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E:\งานนิด 3102565\ITA แบบประเมิน-พัสดุ\ITA 2568\ITA O11\"/>
    </mc:Choice>
  </mc:AlternateContent>
  <xr:revisionPtr revIDLastSave="0" documentId="13_ncr:1_{E2BD3CE7-B093-45A4-A709-25C3EA89F46C}" xr6:coauthVersionLast="47" xr6:coauthVersionMax="47" xr10:uidLastSave="{00000000-0000-0000-0000-000000000000}"/>
  <bookViews>
    <workbookView xWindow="-120" yWindow="-120" windowWidth="21840" windowHeight="13020" activeTab="1" xr2:uid="{00000000-000D-0000-FFFF-FFFF00000000}"/>
  </bookViews>
  <sheets>
    <sheet name="ตัวชี้วัด" sheetId="41" r:id="rId1"/>
    <sheet name="เดือน ต.ค-ธ.ค 68 " sheetId="29" r:id="rId2"/>
  </sheets>
  <definedNames>
    <definedName name="_xlnm._FilterDatabase" localSheetId="1" hidden="1">'เดือน ต.ค-ธ.ค 68 '!$A$6:$K$6</definedName>
    <definedName name="_xlnm.Print_Area" localSheetId="1">'เดือน ต.ค-ธ.ค 68 '!$A$1:$K$34</definedName>
    <definedName name="_xlnm.Print_Titles" localSheetId="1">'เดือน ต.ค-ธ.ค 68 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29" l="1"/>
  <c r="E13" i="29" l="1"/>
  <c r="E14" i="29"/>
  <c r="E15" i="29"/>
  <c r="E16" i="29"/>
  <c r="E17" i="29"/>
  <c r="E18" i="29"/>
  <c r="E19" i="29"/>
  <c r="E20" i="29"/>
  <c r="E21" i="29"/>
  <c r="E22" i="29"/>
  <c r="E23" i="29"/>
  <c r="E11" i="29"/>
  <c r="E12" i="29"/>
  <c r="E8" i="29" l="1"/>
  <c r="E9" i="29"/>
  <c r="E10" i="29"/>
  <c r="E7" i="29"/>
  <c r="D27" i="29"/>
  <c r="E27" i="29" l="1"/>
  <c r="C27" i="29"/>
</calcChain>
</file>

<file path=xl/sharedStrings.xml><?xml version="1.0" encoding="utf-8"?>
<sst xmlns="http://schemas.openxmlformats.org/spreadsheetml/2006/main" count="151" uniqueCount="87">
  <si>
    <t>หจก. 789 เจริญการค้า มั่งมี</t>
  </si>
  <si>
    <t>องค์การบริหารส่วนตำบลน้ำเที่ยง</t>
  </si>
  <si>
    <t>เฉพาะเจาะจง</t>
  </si>
  <si>
    <t>มีคุณสมบัติถูกต้อง
ตามเงื่อนไขในการ
เฉพาะเจาะจง</t>
  </si>
  <si>
    <t>โรงพิมพ์อาสารักษาดินแดน
กรมการปกครอง</t>
  </si>
  <si>
    <t>เลขที่โครงการ</t>
  </si>
  <si>
    <t>ร้าน ข้าวก้นบาตร</t>
  </si>
  <si>
    <t>ร้าน ไอที ดีไซน์</t>
  </si>
  <si>
    <t>1. งานที่จัดซื้อหรือจัดจ้าง</t>
  </si>
  <si>
    <t>2. วงเงินที่จะซื้อหรือจ้าง</t>
  </si>
  <si>
    <t>3. ราคากลาง</t>
  </si>
  <si>
    <t>4. วิธีซื้อหรือจ้าง</t>
  </si>
  <si>
    <t>5. รายชื่อผู้เสนอ</t>
  </si>
  <si>
    <t>6. ราคาที่เสนอ</t>
  </si>
  <si>
    <t>7. ผู้ได้รับการคัดเลือก</t>
  </si>
  <si>
    <t>8. ราคาที่ตกลงซื้อหรือจ้าง</t>
  </si>
  <si>
    <t>9. เหตุผลที่คัดเลือกโดยสรุป</t>
  </si>
  <si>
    <t>10.เลขที่และวันที่ของสัญญาหรือจ้อตกลงในการซื้อหรือจ้าง</t>
  </si>
  <si>
    <t>ตัวชี้วัดย่อยที่ 8.3 การจัดซื้อจัดจ้าง</t>
  </si>
  <si>
    <t>1. รูปแบบไฟล์ .pdf</t>
  </si>
  <si>
    <t>2. รูปแบบไฟล์ .xls หรือ .csv</t>
  </si>
  <si>
    <t>แบบ สขร.1</t>
  </si>
  <si>
    <t xml:space="preserve">ลำดับ
</t>
  </si>
  <si>
    <t>มีคุณสมบัติถูกต้อง
และเป็นผู้เสนอราคาต่ำสุด</t>
  </si>
  <si>
    <t>งานที่จัดซื้อหรือจัดจ้าง
(1)</t>
  </si>
  <si>
    <t>วงเงินที่จะซื้อ
หรือจ้าง
(2)</t>
  </si>
  <si>
    <t>ราคากลาง
(3)</t>
  </si>
  <si>
    <t>วิธีซื้อ
หรือจ้าง
(4)</t>
  </si>
  <si>
    <t>รายชื่อผู้เสนอราคา
คัดเลือกและราคาที่ตกลง
ซื้อหรือจ้าง
(5)</t>
  </si>
  <si>
    <t>ผู้ได้รับการคัดเลือกและ
ราคาที่ตกลงซื้อหรือจ้าง
(7)</t>
  </si>
  <si>
    <t>เหตุผลที่คัดเลือกโดย
สรุป
(9)</t>
  </si>
  <si>
    <t>เลขที่และวันที่
ของสัญญาหรือ
ข้อตกลงในการ
ซื้อหรือจ้าง (10)</t>
  </si>
  <si>
    <t>ราคาที่เสนอ
และราคาที่ตกลงจ้างซื้อหรือจ้าง
(6) (8)</t>
  </si>
  <si>
    <t>ซื้อแบบพิมพ์สำหรับการเลือกตั้งสมาชิกสภาและนายกองค์การบริหารส่วนตำบลน้ำเที่ยง ประจำปี 2569 จำนวน 6 รายการ</t>
  </si>
  <si>
    <t>ซื้ออาหารเสริม(นม)โรงเรียน นมยูเอชที ชนิดกล่อง รสจืด ขนาดบรรจุ 200 ซีซี จำนวน 21,450 กล่อง ปีการศึกษา2568 ภาคเรียนที่ 2/2568 สำหรับนักเรียน จำนวน 130 วัน (ศพด.อบต.นท.,ศพด.วัดโพธิ์ศรีวิทยาลัย, รร.หนองเอี่ยนดง) ตั้งแต่เดือน พ.ย 2568 ถึงเดือน มี.ค 2569 เป็นระยะเวลา 5 เดือน</t>
  </si>
  <si>
    <t>ซื้อวัสดุงานบ้านงานครัว สำหรับ ศพด.อบต.น้ำเที่ยง จำนวน 28 รายการ</t>
  </si>
  <si>
    <t>ซื้อผ้าระบายสีขาว-ดำ และวัสดุอุปกรณ์จัดตั้งโต๊ะหมู่บูชาถวายราชสักการะ สำหรับกิจกรรมอันเกี่ยวเนื่องกับพระบรมศพ</t>
  </si>
  <si>
    <t>ซื้อวัสดุอุปกรณ์การเลือกตั้งคณะผู้บริหารและสมาชิกสภา อบต.น้ำเที่ยง จำนวน 31 รายการ</t>
  </si>
  <si>
    <t>ร้าน แป๊กไวนิล</t>
  </si>
  <si>
    <t>ซื้อชุดวัสดุประจำหน่วยเลือกตั้ง อบต.น้ำเที่ยง จำนวน 10 ชุด 
ประจำปี 2569</t>
  </si>
  <si>
    <t>ร้าน โชควาสนาพาณิชย์</t>
  </si>
  <si>
    <t>ใบสั่งซื้อ ลข. 1/2569
ลว. 24 ต.ค 2568</t>
  </si>
  <si>
    <t>จ้างเช่าเครื่องถ่ายเอกสาร พร้อมด้วยหมึกเครื่องถ่ายเอกสารและค่าบำรุงรักษา จำนวน 2 เครื่อง ตั้งแต่เดือนตุลาคม - ธันวาคม 2568</t>
  </si>
  <si>
    <t>ร้าน ไอคิว ก็อปปี้เซอร์วิส</t>
  </si>
  <si>
    <t>จ้างเหมาทำป้ายไวนิลขึงโครงไม้ จำนวน 6 ป้าย ขนาด 1.2x1.8 เมตร ขึงบนโครงไม้ที่มีความแข็งแรง,กำหนดข้อความป้ายทีหลัง</t>
  </si>
  <si>
    <t>จ้างซ่อมแซมถนนลูกรังในเขตพื้นที่รับผิดชอบของ อบต.น้ำเที่ยง หมู่ที่ 1,2,3,4,7,8 และ 12 รวม 23 สาย</t>
  </si>
  <si>
    <t>หจก.ช่อเพชร การเจริญ</t>
  </si>
  <si>
    <t>จ้างรถโดยสารไม่ประจำทางปรับอากาศ(รถบัส) จำนวน 1 คัน โครงการถวายความอาลัยและศึกษาดูงานตามรอยพระราชทานกรณียกิจสมเด็จพระนางเจ้าสิริกิติ์ พระพันปีหลวง</t>
  </si>
  <si>
    <t>หจก.บอส เลิฟ ทราเวล</t>
  </si>
  <si>
    <t>จ้างทำป้ายไวนิลเพื่อถวายความไว้อาลัยแด่พระนางเจ้า พระพันปีหลวง จำนวน 1 ป้าย ขนาดกว้าง 2.5*4 เมตร</t>
  </si>
  <si>
    <t>จ้างทำป้ายประชาสัมพันธ์การจัดเก็บภาษี(ไวนิล) ตามโครงการประชาสัมพันธ์การจัดเก็บภาษี อบต.น้ำเที่ยง จำนวน 2 ราย</t>
  </si>
  <si>
    <t>จ้างจัดทำตรายางสำนักงานคณะกรรมการ การเลือกตั้ง อบต.น้ำเที่ยง จำนวน 4 ชุด</t>
  </si>
  <si>
    <t>จ้างจัดทำป้ายประชาสัมพันธ์การเลือกตั้ง ป้ายสถานที่รับสมัคร,ป้ายศูนย์ประสานงานการเลือกตั้ง,ป้ายคุณสมบัติ,ป้ายประชาสัมพันธ์</t>
  </si>
  <si>
    <t>จ้างเช่าเครื่องถ่ายเอกสาร พร้อมด้วยหมึกเครื่องถ่ายเอกสารและค่าบำรุงรักษา จำนวน 2 เครื่อง จำนวน 1 เดือน (เดือนมกราคม 2569)</t>
  </si>
  <si>
    <t>ใบสั่งจ้าง ลข. 1/2569
ลว. 24 ต.ค 2568</t>
  </si>
  <si>
    <t>ใบสั่งจ้าง ลข. 2/2569
ลว. 20 ต.ค 2568</t>
  </si>
  <si>
    <t>ใบสั่งจ้าง ลข. 3/2569
ลว. 29 ต.ค 2568</t>
  </si>
  <si>
    <t>ใบสั่งซื้อ ลข. 2/2569
ลว. 27 พ.ย  2568</t>
  </si>
  <si>
    <t>ใบสั่งซื้อ ลข. 6/2569
ลว. 28 พ.ย  2568</t>
  </si>
  <si>
    <t>ใบสั่งซื้อ ลข. 3/2569
ลว. 9 ธ.ค  2568</t>
  </si>
  <si>
    <t>ซื้อแบบพิมพ์(ตัวอย่างแบบพิมพ์) สำหรับการเลือกตั้งสมาชิกสภาและนายก อบต.น้ำเที่ยง จำนวน 4 รายการ</t>
  </si>
  <si>
    <t>ซื้อบัตรเลือกตั้งสมาชิกและนายก อบต.น้ำเที่ยง จำนวน 4 รายการ (บัตรเลือกตั้งนายก,บัตรเลืกตั้งสมาชิก)</t>
  </si>
  <si>
    <t>ซื้อคู่มือต่างๆ สำหรับสมาชิกสภาและนายก อบต.น้ำเที่ยง จำนวน 6 รายการ (คู่มือประชาสัมพันธ์,แผ่นพับ,รวมกฏหมาย,คู่มือปฏิบัติงานสำหรับคณะกรรมการ)</t>
  </si>
  <si>
    <t>ใบสั่งซื้อ ลข. 4/2569
ลว. 23 ธ.ค  2568</t>
  </si>
  <si>
    <t>ใบสั่งซื้อ ลข. 5/2569
ลว. 4 ธ.ค  2568</t>
  </si>
  <si>
    <t>ใบสั่งซื้อ ลข. 7/2569
ลว. 30 ธ.ค  2568</t>
  </si>
  <si>
    <t>ใบสั่งซื้อ ลข. 8/2569
ลว. 30 ธ.ค  2568</t>
  </si>
  <si>
    <t>ใบสั่งซื้อ ลข. 9/2569
ลว. 30 ธ.ค  2568</t>
  </si>
  <si>
    <t>ใบสั่งจ้าง ลข. 4/2569
ลว. 11 ธ.ค 2568</t>
  </si>
  <si>
    <t>ใบสั่งจ้าง ลข. 5/2569
ลว. 2 ธ.ค 2568</t>
  </si>
  <si>
    <t>ใบสั่งจ้าง ลข. 6/2569
ลว. 24 ธ.ค 2568</t>
  </si>
  <si>
    <t>ใบสั่งจ้าง ลข. 7/2569
ลว. 30 ธ.ค 2568</t>
  </si>
  <si>
    <t>ใบสั่งจ้าง ลข. 8/2569
ลว. 1 ธ.ค 2568</t>
  </si>
  <si>
    <t>ใบสั่งจ้าง ลข. 9/2569
ลว. 30  ธ.ค 2568</t>
  </si>
  <si>
    <t>รายละเอียดแนบท้ายประกาศผู้ชนะการจัดซื้อจัดจ้างหรือผู้ได้รับการคัดเลือก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</si>
  <si>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r>
      <t xml:space="preserve">แสดงรายงานสรุปผลการจัดซื้อจัดจ้างหรือการจัดหาพัสดุของหน่วยงานรายเดือน ไตรมาสที่ 1-2 ปีงบประมาณ 2569 </t>
    </r>
    <r>
      <rPr>
        <sz val="16"/>
        <color rgb="FFFF0000"/>
        <rFont val="TH SarabunPSK"/>
        <family val="2"/>
      </rPr>
      <t>(แบบ สขร.1)</t>
    </r>
    <r>
      <rPr>
        <sz val="16"/>
        <color theme="1"/>
        <rFont val="TH SarabunPSK"/>
        <family val="2"/>
      </rPr>
      <t xml:space="preserve"> ที่มีรายละเอียดอย่างน้อยประกอบด้วย</t>
    </r>
  </si>
  <si>
    <r>
      <rPr>
        <sz val="11"/>
        <color rgb="FFFF0000"/>
        <rFont val="Tahoma"/>
        <family val="2"/>
        <scheme val="minor"/>
      </rPr>
      <t>ข้อ 11</t>
    </r>
    <r>
      <rPr>
        <sz val="11"/>
        <color theme="1"/>
        <rFont val="Tahoma"/>
        <family val="2"/>
        <charset val="222"/>
        <scheme val="minor"/>
      </rPr>
      <t xml:space="preserve"> สรุปผลการจัดซื้อจัดจ้างหรือการจัดหาพัสดุรายเดือน ประจำปีงบประมาณ พ.ศ. 2569 (แบบ สขร.1)</t>
    </r>
  </si>
  <si>
    <t>แสดงข้อมูลสรุปผลการจัดซื้อจัดจ้างหรือการจัดหาพัสดุของหน่วยงานรายเดือน  ไตรมาสที่ 1-2 ปีงบประมาณ 2569 ในรูปแบบไฟล์ (File Format) อย่างน้อย 2 แบบ ดังนี้</t>
  </si>
  <si>
    <t>บริษัท แมรี่ แอนด์ แดรี่โปรดักส์ 
จำกัด</t>
  </si>
  <si>
    <r>
      <t xml:space="preserve">ประจำไตรมาสที่ </t>
    </r>
    <r>
      <rPr>
        <b/>
        <sz val="18"/>
        <color rgb="FFFF0000"/>
        <rFont val="TH SarabunIT๙"/>
        <family val="2"/>
      </rPr>
      <t>๑</t>
    </r>
    <r>
      <rPr>
        <b/>
        <sz val="18"/>
        <color theme="1"/>
        <rFont val="TH SarabunIT๙"/>
        <family val="2"/>
      </rPr>
      <t xml:space="preserve">  (เดือน</t>
    </r>
    <r>
      <rPr>
        <b/>
        <sz val="18"/>
        <color rgb="FFFF0000"/>
        <rFont val="TH SarabunIT๙"/>
        <family val="2"/>
      </rPr>
      <t>ตุลาคม</t>
    </r>
    <r>
      <rPr>
        <b/>
        <sz val="18"/>
        <color theme="1"/>
        <rFont val="TH SarabunIT๙"/>
        <family val="2"/>
      </rPr>
      <t xml:space="preserve"> ถึง เดือน</t>
    </r>
    <r>
      <rPr>
        <b/>
        <sz val="18"/>
        <color rgb="FFFF0000"/>
        <rFont val="TH SarabunIT๙"/>
        <family val="2"/>
      </rPr>
      <t>ธันวาคม</t>
    </r>
    <r>
      <rPr>
        <b/>
        <sz val="18"/>
        <color theme="1"/>
        <rFont val="TH SarabunIT๙"/>
        <family val="2"/>
      </rPr>
      <t xml:space="preserve"> 2568)</t>
    </r>
  </si>
  <si>
    <t>ประกวดราคา
อิเล็กทรอนิกส์</t>
  </si>
  <si>
    <t>หจก. สุวีระพาณิชย์</t>
  </si>
  <si>
    <t>สัญญาจ้าง ลข. 1/2569
ลว. 3 ธ.ค 2568</t>
  </si>
  <si>
    <t>สัญญาจ้าง ลข. 2/2569
ลว. 3 ธ.ค 2568</t>
  </si>
  <si>
    <t>หจก.สามอาร์ คอนกรีต</t>
  </si>
  <si>
    <t>จ้างก่อสร้างถนนคอนกรีตเสริมเหล็ก รหัสสายทาง มห.ถ.36-020 หมู่ 12 บ้านหนองเอี่ยนดง จำนวน 1 สายทาง</t>
  </si>
  <si>
    <t>จ้างก่อสร้างถนนคอนกรีตเสริมเหล็ก รหัสสายทาง มห.ถ.36-016 หมู่ 8 บ้านหนองเอี่ยนดง จำนวน 1 สายทาง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</si>
</sst>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2"/>
      <name val="TH SarabunPSK"/>
      <family val="2"/>
    </font>
    <font>
      <b/>
      <sz val="18"/>
      <color theme="1"/>
      <name val="TH SarabunIT๙"/>
      <family val="2"/>
    </font>
    <font>
      <sz val="11"/>
      <color rgb="FFFF0000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8"/>
      <color rgb="FFFF0000"/>
      <name val="TH SarabunIT๙"/>
      <family val="2"/>
    </font>
    <font>
      <sz val="12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1" xfId="0" applyFont="1" applyBorder="1" applyAlignment="1">
      <alignment horizontal="center" vertical="center"/>
    </xf>
    <xf numFmtId="43" fontId="3" fillId="0" borderId="1" xfId="1" applyFont="1" applyBorder="1" applyAlignment="1">
      <alignment vertical="center"/>
    </xf>
    <xf numFmtId="43" fontId="3" fillId="0" borderId="1" xfId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3" fontId="3" fillId="0" borderId="2" xfId="1" applyFont="1" applyBorder="1" applyAlignment="1">
      <alignment vertical="center"/>
    </xf>
    <xf numFmtId="43" fontId="3" fillId="0" borderId="0" xfId="1" applyFont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5" fillId="0" borderId="1" xfId="0" applyFont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68825-79B0-45F4-9D2A-43177740FEF5}">
  <dimension ref="A1:B17"/>
  <sheetViews>
    <sheetView workbookViewId="0">
      <selection activeCell="I10" sqref="I10"/>
    </sheetView>
  </sheetViews>
  <sheetFormatPr defaultRowHeight="14.25" x14ac:dyDescent="0.2"/>
  <sheetData>
    <row r="1" spans="1:2" s="8" customFormat="1" ht="26.25" customHeight="1" x14ac:dyDescent="0.2">
      <c r="A1" s="8" t="s">
        <v>18</v>
      </c>
    </row>
    <row r="2" spans="1:2" s="8" customFormat="1" ht="26.25" customHeight="1" x14ac:dyDescent="0.2">
      <c r="A2" s="21" t="s">
        <v>76</v>
      </c>
    </row>
    <row r="3" spans="1:2" ht="21" x14ac:dyDescent="0.2">
      <c r="A3" s="5">
        <v>11.1</v>
      </c>
      <c r="B3" s="4" t="s">
        <v>75</v>
      </c>
    </row>
    <row r="4" spans="1:2" ht="21" x14ac:dyDescent="0.2">
      <c r="B4" s="4" t="s">
        <v>8</v>
      </c>
    </row>
    <row r="5" spans="1:2" ht="21" x14ac:dyDescent="0.2">
      <c r="B5" s="4" t="s">
        <v>9</v>
      </c>
    </row>
    <row r="6" spans="1:2" ht="21" x14ac:dyDescent="0.2">
      <c r="B6" s="4" t="s">
        <v>10</v>
      </c>
    </row>
    <row r="7" spans="1:2" ht="21" x14ac:dyDescent="0.2">
      <c r="B7" s="4" t="s">
        <v>11</v>
      </c>
    </row>
    <row r="8" spans="1:2" ht="21" x14ac:dyDescent="0.2">
      <c r="B8" s="4" t="s">
        <v>12</v>
      </c>
    </row>
    <row r="9" spans="1:2" ht="21" x14ac:dyDescent="0.2">
      <c r="B9" s="4" t="s">
        <v>13</v>
      </c>
    </row>
    <row r="10" spans="1:2" ht="21" x14ac:dyDescent="0.2">
      <c r="B10" s="4" t="s">
        <v>14</v>
      </c>
    </row>
    <row r="11" spans="1:2" ht="21" x14ac:dyDescent="0.2">
      <c r="B11" s="4" t="s">
        <v>15</v>
      </c>
    </row>
    <row r="12" spans="1:2" ht="21" x14ac:dyDescent="0.2">
      <c r="B12" s="4" t="s">
        <v>16</v>
      </c>
    </row>
    <row r="13" spans="1:2" ht="21" x14ac:dyDescent="0.2">
      <c r="B13" s="4" t="s">
        <v>17</v>
      </c>
    </row>
    <row r="15" spans="1:2" ht="21" x14ac:dyDescent="0.2">
      <c r="A15" s="5">
        <v>11.2</v>
      </c>
      <c r="B15" s="4" t="s">
        <v>77</v>
      </c>
    </row>
    <row r="16" spans="1:2" ht="21" x14ac:dyDescent="0.2">
      <c r="B16" s="4" t="s">
        <v>19</v>
      </c>
    </row>
    <row r="17" spans="2:2" ht="21" x14ac:dyDescent="0.2">
      <c r="B17" s="4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16671-53D0-4685-BA26-3C6B5EF4C588}">
  <sheetPr>
    <tabColor rgb="FFFFFF00"/>
  </sheetPr>
  <dimension ref="A1:P85"/>
  <sheetViews>
    <sheetView tabSelected="1" view="pageBreakPreview" zoomScale="85" zoomScaleNormal="100" zoomScaleSheetLayoutView="85" workbookViewId="0">
      <pane ySplit="6" topLeftCell="A23" activePane="bottomLeft" state="frozen"/>
      <selection activeCell="H26" sqref="H26"/>
      <selection pane="bottomLeft" activeCell="H28" sqref="H28"/>
    </sheetView>
  </sheetViews>
  <sheetFormatPr defaultRowHeight="24" customHeight="1" x14ac:dyDescent="0.2"/>
  <cols>
    <col min="1" max="1" width="5.125" style="4" customWidth="1"/>
    <col min="2" max="2" width="44.625" style="4" customWidth="1"/>
    <col min="3" max="4" width="10.375" style="4" customWidth="1"/>
    <col min="5" max="5" width="10.5" style="4" customWidth="1"/>
    <col min="6" max="6" width="10.625" style="4" customWidth="1"/>
    <col min="7" max="7" width="17.375" style="4" customWidth="1"/>
    <col min="8" max="8" width="17.125" style="4" customWidth="1"/>
    <col min="9" max="9" width="14.5" style="4" customWidth="1"/>
    <col min="10" max="10" width="15.25" style="4" customWidth="1"/>
    <col min="11" max="11" width="11" style="4" customWidth="1"/>
    <col min="12" max="16384" width="9" style="4"/>
  </cols>
  <sheetData>
    <row r="1" spans="1:16" ht="24" customHeight="1" x14ac:dyDescent="0.2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6" ht="24" customHeight="1" x14ac:dyDescent="0.2">
      <c r="A2" s="24" t="s">
        <v>74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6" ht="24" customHeight="1" x14ac:dyDescent="0.2">
      <c r="A3" s="24" t="s">
        <v>79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6" ht="24" customHeight="1" x14ac:dyDescent="0.2">
      <c r="A4" s="24" t="s">
        <v>1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6" spans="1:16" s="15" customFormat="1" ht="72.75" customHeight="1" x14ac:dyDescent="0.2">
      <c r="A6" s="12" t="s">
        <v>22</v>
      </c>
      <c r="B6" s="12" t="s">
        <v>24</v>
      </c>
      <c r="C6" s="12" t="s">
        <v>25</v>
      </c>
      <c r="D6" s="12" t="s">
        <v>26</v>
      </c>
      <c r="E6" s="12" t="s">
        <v>32</v>
      </c>
      <c r="F6" s="12" t="s">
        <v>27</v>
      </c>
      <c r="G6" s="12" t="s">
        <v>28</v>
      </c>
      <c r="H6" s="12" t="s">
        <v>29</v>
      </c>
      <c r="I6" s="12" t="s">
        <v>30</v>
      </c>
      <c r="J6" s="12" t="s">
        <v>31</v>
      </c>
      <c r="K6" s="13" t="s">
        <v>5</v>
      </c>
      <c r="L6" s="14"/>
      <c r="M6" s="14"/>
      <c r="N6" s="14"/>
      <c r="O6" s="14"/>
      <c r="P6" s="14"/>
    </row>
    <row r="7" spans="1:16" s="15" customFormat="1" ht="68.25" customHeight="1" x14ac:dyDescent="0.2">
      <c r="A7" s="1">
        <v>1</v>
      </c>
      <c r="B7" s="16" t="s">
        <v>33</v>
      </c>
      <c r="C7" s="2">
        <v>7517</v>
      </c>
      <c r="D7" s="3">
        <v>7517</v>
      </c>
      <c r="E7" s="2">
        <f>D7</f>
        <v>7517</v>
      </c>
      <c r="F7" s="1" t="s">
        <v>2</v>
      </c>
      <c r="G7" s="17" t="s">
        <v>4</v>
      </c>
      <c r="H7" s="17" t="s">
        <v>4</v>
      </c>
      <c r="I7" s="17" t="s">
        <v>3</v>
      </c>
      <c r="J7" s="17" t="s">
        <v>41</v>
      </c>
      <c r="K7" s="1">
        <v>68119442077</v>
      </c>
    </row>
    <row r="8" spans="1:16" s="15" customFormat="1" ht="68.25" customHeight="1" x14ac:dyDescent="0.2">
      <c r="A8" s="1">
        <v>2</v>
      </c>
      <c r="B8" s="16" t="s">
        <v>42</v>
      </c>
      <c r="C8" s="2">
        <v>9000</v>
      </c>
      <c r="D8" s="3">
        <v>9000</v>
      </c>
      <c r="E8" s="2">
        <f t="shared" ref="E8:E24" si="0">D8</f>
        <v>9000</v>
      </c>
      <c r="F8" s="1" t="s">
        <v>2</v>
      </c>
      <c r="G8" s="1" t="s">
        <v>43</v>
      </c>
      <c r="H8" s="1" t="s">
        <v>43</v>
      </c>
      <c r="I8" s="17" t="s">
        <v>3</v>
      </c>
      <c r="J8" s="17" t="s">
        <v>54</v>
      </c>
      <c r="K8" s="1">
        <v>68119358759</v>
      </c>
    </row>
    <row r="9" spans="1:16" s="15" customFormat="1" ht="68.25" customHeight="1" x14ac:dyDescent="0.2">
      <c r="A9" s="1">
        <v>3</v>
      </c>
      <c r="B9" s="16" t="s">
        <v>44</v>
      </c>
      <c r="C9" s="2">
        <v>5568</v>
      </c>
      <c r="D9" s="3">
        <v>5568</v>
      </c>
      <c r="E9" s="2">
        <f t="shared" si="0"/>
        <v>5568</v>
      </c>
      <c r="F9" s="1" t="s">
        <v>2</v>
      </c>
      <c r="G9" s="1" t="s">
        <v>6</v>
      </c>
      <c r="H9" s="1" t="s">
        <v>6</v>
      </c>
      <c r="I9" s="17" t="s">
        <v>3</v>
      </c>
      <c r="J9" s="17" t="s">
        <v>55</v>
      </c>
      <c r="K9" s="1">
        <v>68109392441</v>
      </c>
    </row>
    <row r="10" spans="1:16" s="15" customFormat="1" ht="68.25" customHeight="1" x14ac:dyDescent="0.2">
      <c r="A10" s="1">
        <v>4</v>
      </c>
      <c r="B10" s="16" t="s">
        <v>45</v>
      </c>
      <c r="C10" s="2">
        <v>195500</v>
      </c>
      <c r="D10" s="3">
        <v>195000</v>
      </c>
      <c r="E10" s="2">
        <f t="shared" si="0"/>
        <v>195000</v>
      </c>
      <c r="F10" s="1" t="s">
        <v>2</v>
      </c>
      <c r="G10" s="1" t="s">
        <v>46</v>
      </c>
      <c r="H10" s="1" t="s">
        <v>46</v>
      </c>
      <c r="I10" s="17" t="s">
        <v>3</v>
      </c>
      <c r="J10" s="17" t="s">
        <v>56</v>
      </c>
      <c r="K10" s="1">
        <v>68109395520</v>
      </c>
    </row>
    <row r="11" spans="1:16" s="15" customFormat="1" ht="68.25" customHeight="1" x14ac:dyDescent="0.2">
      <c r="A11" s="1">
        <v>5</v>
      </c>
      <c r="B11" s="16" t="s">
        <v>34</v>
      </c>
      <c r="C11" s="2">
        <v>184255.5</v>
      </c>
      <c r="D11" s="3">
        <v>184255.5</v>
      </c>
      <c r="E11" s="2">
        <f t="shared" si="0"/>
        <v>184255.5</v>
      </c>
      <c r="F11" s="1" t="s">
        <v>2</v>
      </c>
      <c r="G11" s="17" t="s">
        <v>78</v>
      </c>
      <c r="H11" s="17" t="s">
        <v>78</v>
      </c>
      <c r="I11" s="17" t="s">
        <v>3</v>
      </c>
      <c r="J11" s="17" t="s">
        <v>57</v>
      </c>
      <c r="K11" s="1">
        <v>68119525474</v>
      </c>
    </row>
    <row r="12" spans="1:16" s="15" customFormat="1" ht="68.25" customHeight="1" x14ac:dyDescent="0.2">
      <c r="A12" s="1">
        <v>6</v>
      </c>
      <c r="B12" s="16" t="s">
        <v>37</v>
      </c>
      <c r="C12" s="2">
        <v>79355</v>
      </c>
      <c r="D12" s="3">
        <v>79355</v>
      </c>
      <c r="E12" s="2">
        <f t="shared" si="0"/>
        <v>79355</v>
      </c>
      <c r="F12" s="1" t="s">
        <v>2</v>
      </c>
      <c r="G12" s="1" t="s">
        <v>38</v>
      </c>
      <c r="H12" s="1" t="s">
        <v>38</v>
      </c>
      <c r="I12" s="17" t="s">
        <v>3</v>
      </c>
      <c r="J12" s="17" t="s">
        <v>58</v>
      </c>
      <c r="K12" s="1">
        <v>68129531073</v>
      </c>
    </row>
    <row r="13" spans="1:16" s="15" customFormat="1" ht="68.25" customHeight="1" x14ac:dyDescent="0.2">
      <c r="A13" s="1">
        <v>7</v>
      </c>
      <c r="B13" s="7" t="s">
        <v>35</v>
      </c>
      <c r="C13" s="2">
        <v>22933</v>
      </c>
      <c r="D13" s="3">
        <v>22933</v>
      </c>
      <c r="E13" s="2">
        <f t="shared" si="0"/>
        <v>22933</v>
      </c>
      <c r="F13" s="1" t="s">
        <v>2</v>
      </c>
      <c r="G13" s="1" t="s">
        <v>0</v>
      </c>
      <c r="H13" s="1" t="s">
        <v>0</v>
      </c>
      <c r="I13" s="17" t="s">
        <v>3</v>
      </c>
      <c r="J13" s="17" t="s">
        <v>59</v>
      </c>
      <c r="K13" s="1">
        <v>68129379524</v>
      </c>
    </row>
    <row r="14" spans="1:16" s="15" customFormat="1" ht="68.25" customHeight="1" x14ac:dyDescent="0.2">
      <c r="A14" s="1">
        <v>8</v>
      </c>
      <c r="B14" s="16" t="s">
        <v>60</v>
      </c>
      <c r="C14" s="2">
        <v>672</v>
      </c>
      <c r="D14" s="3">
        <v>672</v>
      </c>
      <c r="E14" s="2">
        <f t="shared" si="0"/>
        <v>672</v>
      </c>
      <c r="F14" s="1" t="s">
        <v>2</v>
      </c>
      <c r="G14" s="17" t="s">
        <v>4</v>
      </c>
      <c r="H14" s="17" t="s">
        <v>4</v>
      </c>
      <c r="I14" s="17" t="s">
        <v>3</v>
      </c>
      <c r="J14" s="17" t="s">
        <v>63</v>
      </c>
      <c r="K14" s="1">
        <v>68129448406</v>
      </c>
    </row>
    <row r="15" spans="1:16" s="15" customFormat="1" ht="68.25" customHeight="1" x14ac:dyDescent="0.2">
      <c r="A15" s="1">
        <v>9</v>
      </c>
      <c r="B15" s="16" t="s">
        <v>36</v>
      </c>
      <c r="C15" s="2">
        <v>16950</v>
      </c>
      <c r="D15" s="3">
        <v>16950</v>
      </c>
      <c r="E15" s="2">
        <f t="shared" si="0"/>
        <v>16950</v>
      </c>
      <c r="F15" s="1" t="s">
        <v>2</v>
      </c>
      <c r="G15" s="1" t="s">
        <v>0</v>
      </c>
      <c r="H15" s="1" t="s">
        <v>0</v>
      </c>
      <c r="I15" s="17" t="s">
        <v>3</v>
      </c>
      <c r="J15" s="17" t="s">
        <v>64</v>
      </c>
      <c r="K15" s="1">
        <v>68129490739</v>
      </c>
    </row>
    <row r="16" spans="1:16" s="15" customFormat="1" ht="68.25" customHeight="1" x14ac:dyDescent="0.2">
      <c r="A16" s="1">
        <v>10</v>
      </c>
      <c r="B16" s="16" t="s">
        <v>39</v>
      </c>
      <c r="C16" s="2">
        <v>34450</v>
      </c>
      <c r="D16" s="3">
        <v>34450</v>
      </c>
      <c r="E16" s="2">
        <f t="shared" si="0"/>
        <v>34450</v>
      </c>
      <c r="F16" s="1" t="s">
        <v>2</v>
      </c>
      <c r="G16" s="1" t="s">
        <v>40</v>
      </c>
      <c r="H16" s="1" t="s">
        <v>40</v>
      </c>
      <c r="I16" s="17" t="s">
        <v>3</v>
      </c>
      <c r="J16" s="17" t="s">
        <v>65</v>
      </c>
      <c r="K16" s="1">
        <v>69019075218</v>
      </c>
    </row>
    <row r="17" spans="1:11" s="15" customFormat="1" ht="68.25" customHeight="1" x14ac:dyDescent="0.2">
      <c r="A17" s="1">
        <v>11</v>
      </c>
      <c r="B17" s="16" t="s">
        <v>61</v>
      </c>
      <c r="C17" s="2">
        <v>7868</v>
      </c>
      <c r="D17" s="3">
        <v>7868</v>
      </c>
      <c r="E17" s="2">
        <f t="shared" si="0"/>
        <v>7868</v>
      </c>
      <c r="F17" s="1" t="s">
        <v>2</v>
      </c>
      <c r="G17" s="17" t="s">
        <v>4</v>
      </c>
      <c r="H17" s="17" t="s">
        <v>4</v>
      </c>
      <c r="I17" s="17" t="s">
        <v>3</v>
      </c>
      <c r="J17" s="17" t="s">
        <v>66</v>
      </c>
      <c r="K17" s="1">
        <v>69019095190</v>
      </c>
    </row>
    <row r="18" spans="1:11" s="15" customFormat="1" ht="68.25" customHeight="1" x14ac:dyDescent="0.2">
      <c r="A18" s="1">
        <v>12</v>
      </c>
      <c r="B18" s="16" t="s">
        <v>62</v>
      </c>
      <c r="C18" s="2">
        <v>75755</v>
      </c>
      <c r="D18" s="3">
        <v>75755</v>
      </c>
      <c r="E18" s="2">
        <f t="shared" si="0"/>
        <v>75755</v>
      </c>
      <c r="F18" s="1" t="s">
        <v>2</v>
      </c>
      <c r="G18" s="1" t="s">
        <v>40</v>
      </c>
      <c r="H18" s="1" t="s">
        <v>40</v>
      </c>
      <c r="I18" s="17" t="s">
        <v>3</v>
      </c>
      <c r="J18" s="17" t="s">
        <v>67</v>
      </c>
      <c r="K18" s="1">
        <v>69019102701</v>
      </c>
    </row>
    <row r="19" spans="1:11" s="15" customFormat="1" ht="68.25" customHeight="1" x14ac:dyDescent="0.2">
      <c r="A19" s="1">
        <v>13</v>
      </c>
      <c r="B19" s="16" t="s">
        <v>47</v>
      </c>
      <c r="C19" s="2">
        <v>45000</v>
      </c>
      <c r="D19" s="3">
        <v>45000</v>
      </c>
      <c r="E19" s="2">
        <f t="shared" si="0"/>
        <v>45000</v>
      </c>
      <c r="F19" s="1" t="s">
        <v>2</v>
      </c>
      <c r="G19" s="11" t="s">
        <v>48</v>
      </c>
      <c r="H19" s="11" t="s">
        <v>48</v>
      </c>
      <c r="I19" s="17" t="s">
        <v>3</v>
      </c>
      <c r="J19" s="17" t="s">
        <v>68</v>
      </c>
      <c r="K19" s="1">
        <v>68129350307</v>
      </c>
    </row>
    <row r="20" spans="1:11" s="15" customFormat="1" ht="68.25" customHeight="1" x14ac:dyDescent="0.2">
      <c r="A20" s="1">
        <v>14</v>
      </c>
      <c r="B20" s="16" t="s">
        <v>49</v>
      </c>
      <c r="C20" s="2">
        <v>2000</v>
      </c>
      <c r="D20" s="3">
        <v>2000</v>
      </c>
      <c r="E20" s="2">
        <f t="shared" si="0"/>
        <v>2000</v>
      </c>
      <c r="F20" s="1" t="s">
        <v>2</v>
      </c>
      <c r="G20" s="1" t="s">
        <v>6</v>
      </c>
      <c r="H20" s="1" t="s">
        <v>6</v>
      </c>
      <c r="I20" s="17" t="s">
        <v>3</v>
      </c>
      <c r="J20" s="17" t="s">
        <v>69</v>
      </c>
      <c r="K20" s="1">
        <v>68129484305</v>
      </c>
    </row>
    <row r="21" spans="1:11" s="15" customFormat="1" ht="68.25" customHeight="1" x14ac:dyDescent="0.2">
      <c r="A21" s="1">
        <v>15</v>
      </c>
      <c r="B21" s="16" t="s">
        <v>50</v>
      </c>
      <c r="C21" s="2">
        <v>3900</v>
      </c>
      <c r="D21" s="3">
        <v>3900</v>
      </c>
      <c r="E21" s="2">
        <f t="shared" si="0"/>
        <v>3900</v>
      </c>
      <c r="F21" s="1" t="s">
        <v>2</v>
      </c>
      <c r="G21" s="11" t="s">
        <v>7</v>
      </c>
      <c r="H21" s="11" t="s">
        <v>7</v>
      </c>
      <c r="I21" s="17" t="s">
        <v>3</v>
      </c>
      <c r="J21" s="17" t="s">
        <v>70</v>
      </c>
      <c r="K21" s="1">
        <v>68129528467</v>
      </c>
    </row>
    <row r="22" spans="1:11" s="15" customFormat="1" ht="68.25" customHeight="1" x14ac:dyDescent="0.2">
      <c r="A22" s="1">
        <v>16</v>
      </c>
      <c r="B22" s="16" t="s">
        <v>51</v>
      </c>
      <c r="C22" s="2">
        <v>680</v>
      </c>
      <c r="D22" s="3">
        <v>680</v>
      </c>
      <c r="E22" s="2">
        <f t="shared" si="0"/>
        <v>680</v>
      </c>
      <c r="F22" s="1" t="s">
        <v>2</v>
      </c>
      <c r="G22" s="11" t="s">
        <v>7</v>
      </c>
      <c r="H22" s="11" t="s">
        <v>7</v>
      </c>
      <c r="I22" s="17" t="s">
        <v>3</v>
      </c>
      <c r="J22" s="17" t="s">
        <v>71</v>
      </c>
      <c r="K22" s="1">
        <v>69019094560</v>
      </c>
    </row>
    <row r="23" spans="1:11" s="15" customFormat="1" ht="68.25" customHeight="1" x14ac:dyDescent="0.2">
      <c r="A23" s="1">
        <v>17</v>
      </c>
      <c r="B23" s="16" t="s">
        <v>52</v>
      </c>
      <c r="C23" s="2">
        <v>9050</v>
      </c>
      <c r="D23" s="3">
        <v>9050</v>
      </c>
      <c r="E23" s="2">
        <f t="shared" si="0"/>
        <v>9050</v>
      </c>
      <c r="F23" s="1" t="s">
        <v>2</v>
      </c>
      <c r="G23" s="1" t="s">
        <v>6</v>
      </c>
      <c r="H23" s="1" t="s">
        <v>6</v>
      </c>
      <c r="I23" s="17" t="s">
        <v>3</v>
      </c>
      <c r="J23" s="17" t="s">
        <v>72</v>
      </c>
      <c r="K23" s="1">
        <v>69019080622</v>
      </c>
    </row>
    <row r="24" spans="1:11" s="15" customFormat="1" ht="68.25" customHeight="1" x14ac:dyDescent="0.2">
      <c r="A24" s="1">
        <v>18</v>
      </c>
      <c r="B24" s="16" t="s">
        <v>53</v>
      </c>
      <c r="C24" s="2">
        <v>3000</v>
      </c>
      <c r="D24" s="3">
        <v>3000</v>
      </c>
      <c r="E24" s="2">
        <f t="shared" si="0"/>
        <v>3000</v>
      </c>
      <c r="F24" s="1" t="s">
        <v>2</v>
      </c>
      <c r="G24" s="1" t="s">
        <v>43</v>
      </c>
      <c r="H24" s="1" t="s">
        <v>43</v>
      </c>
      <c r="I24" s="17" t="s">
        <v>3</v>
      </c>
      <c r="J24" s="17" t="s">
        <v>73</v>
      </c>
      <c r="K24" s="1">
        <v>69019175745</v>
      </c>
    </row>
    <row r="25" spans="1:11" s="15" customFormat="1" ht="68.25" customHeight="1" x14ac:dyDescent="0.2">
      <c r="A25" s="1">
        <v>19</v>
      </c>
      <c r="B25" s="22" t="s">
        <v>86</v>
      </c>
      <c r="C25" s="2">
        <v>4026000</v>
      </c>
      <c r="D25" s="3">
        <v>3583156.05</v>
      </c>
      <c r="E25" s="2">
        <v>2439889</v>
      </c>
      <c r="F25" s="25" t="s">
        <v>80</v>
      </c>
      <c r="G25" s="1" t="s">
        <v>81</v>
      </c>
      <c r="H25" s="1" t="s">
        <v>81</v>
      </c>
      <c r="I25" s="20" t="s">
        <v>23</v>
      </c>
      <c r="J25" s="17" t="s">
        <v>82</v>
      </c>
      <c r="K25" s="1">
        <v>68109162123</v>
      </c>
    </row>
    <row r="26" spans="1:11" s="15" customFormat="1" ht="68.25" customHeight="1" x14ac:dyDescent="0.2">
      <c r="A26" s="1">
        <v>20</v>
      </c>
      <c r="B26" s="22" t="s">
        <v>85</v>
      </c>
      <c r="C26" s="2">
        <v>3194000</v>
      </c>
      <c r="D26" s="3">
        <v>2864237.94</v>
      </c>
      <c r="E26" s="2">
        <v>1870000</v>
      </c>
      <c r="F26" s="25" t="s">
        <v>80</v>
      </c>
      <c r="G26" s="1" t="s">
        <v>84</v>
      </c>
      <c r="H26" s="1" t="s">
        <v>84</v>
      </c>
      <c r="I26" s="20" t="s">
        <v>23</v>
      </c>
      <c r="J26" s="17" t="s">
        <v>83</v>
      </c>
      <c r="K26" s="1">
        <v>68109259034</v>
      </c>
    </row>
    <row r="27" spans="1:11" s="15" customFormat="1" ht="24" customHeight="1" thickBot="1" x14ac:dyDescent="0.25">
      <c r="A27" s="14"/>
      <c r="C27" s="18">
        <f>SUM(C7:C26)</f>
        <v>7923453.5</v>
      </c>
      <c r="D27" s="18">
        <f>SUM(D7:D26)</f>
        <v>7150347.4900000002</v>
      </c>
      <c r="E27" s="18">
        <f>SUM(E7:E26)</f>
        <v>5012842.5</v>
      </c>
    </row>
    <row r="28" spans="1:11" s="15" customFormat="1" ht="24" customHeight="1" thickTop="1" x14ac:dyDescent="0.2">
      <c r="A28" s="14"/>
      <c r="C28" s="19"/>
      <c r="D28" s="19"/>
      <c r="E28" s="19"/>
    </row>
    <row r="29" spans="1:11" s="10" customFormat="1" ht="24" customHeight="1" x14ac:dyDescent="0.2">
      <c r="A29" s="9"/>
    </row>
    <row r="30" spans="1:11" ht="24" customHeight="1" x14ac:dyDescent="0.2">
      <c r="A30" s="6"/>
    </row>
    <row r="31" spans="1:11" ht="24" customHeight="1" x14ac:dyDescent="0.2">
      <c r="A31" s="6"/>
    </row>
    <row r="32" spans="1:11" ht="24" customHeight="1" x14ac:dyDescent="0.2">
      <c r="A32" s="6"/>
    </row>
    <row r="33" spans="1:1" ht="24" customHeight="1" x14ac:dyDescent="0.2">
      <c r="A33" s="6"/>
    </row>
    <row r="34" spans="1:1" ht="24" customHeight="1" x14ac:dyDescent="0.2">
      <c r="A34" s="6"/>
    </row>
    <row r="35" spans="1:1" ht="24" customHeight="1" x14ac:dyDescent="0.2">
      <c r="A35" s="6"/>
    </row>
    <row r="36" spans="1:1" ht="24" customHeight="1" x14ac:dyDescent="0.2">
      <c r="A36" s="6"/>
    </row>
    <row r="37" spans="1:1" ht="24" customHeight="1" x14ac:dyDescent="0.2">
      <c r="A37" s="6"/>
    </row>
    <row r="38" spans="1:1" ht="24" customHeight="1" x14ac:dyDescent="0.2">
      <c r="A38" s="6"/>
    </row>
    <row r="39" spans="1:1" ht="24" customHeight="1" x14ac:dyDescent="0.2">
      <c r="A39" s="6"/>
    </row>
    <row r="40" spans="1:1" ht="24" customHeight="1" x14ac:dyDescent="0.2">
      <c r="A40" s="6"/>
    </row>
    <row r="41" spans="1:1" ht="24" customHeight="1" x14ac:dyDescent="0.2">
      <c r="A41" s="6"/>
    </row>
    <row r="42" spans="1:1" ht="24" customHeight="1" x14ac:dyDescent="0.2">
      <c r="A42" s="6"/>
    </row>
    <row r="43" spans="1:1" ht="24" customHeight="1" x14ac:dyDescent="0.2">
      <c r="A43" s="6"/>
    </row>
    <row r="44" spans="1:1" ht="24" customHeight="1" x14ac:dyDescent="0.2">
      <c r="A44" s="6"/>
    </row>
    <row r="45" spans="1:1" ht="24" customHeight="1" x14ac:dyDescent="0.2">
      <c r="A45" s="6"/>
    </row>
    <row r="46" spans="1:1" ht="24" customHeight="1" x14ac:dyDescent="0.2">
      <c r="A46" s="6"/>
    </row>
    <row r="47" spans="1:1" ht="24" customHeight="1" x14ac:dyDescent="0.2">
      <c r="A47" s="6"/>
    </row>
    <row r="48" spans="1:1" ht="24" customHeight="1" x14ac:dyDescent="0.2">
      <c r="A48" s="6"/>
    </row>
    <row r="49" spans="1:1" ht="24" customHeight="1" x14ac:dyDescent="0.2">
      <c r="A49" s="6"/>
    </row>
    <row r="50" spans="1:1" ht="24" customHeight="1" x14ac:dyDescent="0.2">
      <c r="A50" s="6"/>
    </row>
    <row r="51" spans="1:1" ht="24" customHeight="1" x14ac:dyDescent="0.2">
      <c r="A51" s="6"/>
    </row>
    <row r="52" spans="1:1" ht="24" customHeight="1" x14ac:dyDescent="0.2">
      <c r="A52" s="6"/>
    </row>
    <row r="53" spans="1:1" ht="24" customHeight="1" x14ac:dyDescent="0.2">
      <c r="A53" s="6"/>
    </row>
    <row r="54" spans="1:1" ht="24" customHeight="1" x14ac:dyDescent="0.2">
      <c r="A54" s="6"/>
    </row>
    <row r="55" spans="1:1" ht="24" customHeight="1" x14ac:dyDescent="0.2">
      <c r="A55" s="6"/>
    </row>
    <row r="56" spans="1:1" ht="24" customHeight="1" x14ac:dyDescent="0.2">
      <c r="A56" s="6"/>
    </row>
    <row r="57" spans="1:1" ht="24" customHeight="1" x14ac:dyDescent="0.2">
      <c r="A57" s="6"/>
    </row>
    <row r="58" spans="1:1" ht="24" customHeight="1" x14ac:dyDescent="0.2">
      <c r="A58" s="6"/>
    </row>
    <row r="59" spans="1:1" ht="24" customHeight="1" x14ac:dyDescent="0.2">
      <c r="A59" s="6"/>
    </row>
    <row r="60" spans="1:1" ht="24" customHeight="1" x14ac:dyDescent="0.2">
      <c r="A60" s="6"/>
    </row>
    <row r="61" spans="1:1" ht="24" customHeight="1" x14ac:dyDescent="0.2">
      <c r="A61" s="6"/>
    </row>
    <row r="62" spans="1:1" ht="24" customHeight="1" x14ac:dyDescent="0.2">
      <c r="A62" s="6"/>
    </row>
    <row r="63" spans="1:1" ht="24" customHeight="1" x14ac:dyDescent="0.2">
      <c r="A63" s="6"/>
    </row>
    <row r="64" spans="1:1" ht="24" customHeight="1" x14ac:dyDescent="0.2">
      <c r="A64" s="6"/>
    </row>
    <row r="65" spans="1:1" ht="24" customHeight="1" x14ac:dyDescent="0.2">
      <c r="A65" s="6"/>
    </row>
    <row r="66" spans="1:1" ht="24" customHeight="1" x14ac:dyDescent="0.2">
      <c r="A66" s="6"/>
    </row>
    <row r="67" spans="1:1" ht="24" customHeight="1" x14ac:dyDescent="0.2">
      <c r="A67" s="6"/>
    </row>
    <row r="68" spans="1:1" ht="24" customHeight="1" x14ac:dyDescent="0.2">
      <c r="A68" s="6"/>
    </row>
    <row r="69" spans="1:1" ht="24" customHeight="1" x14ac:dyDescent="0.2">
      <c r="A69" s="6"/>
    </row>
    <row r="70" spans="1:1" ht="24" customHeight="1" x14ac:dyDescent="0.2">
      <c r="A70" s="6"/>
    </row>
    <row r="71" spans="1:1" ht="24" customHeight="1" x14ac:dyDescent="0.2">
      <c r="A71" s="6"/>
    </row>
    <row r="72" spans="1:1" ht="24" customHeight="1" x14ac:dyDescent="0.2">
      <c r="A72" s="6"/>
    </row>
    <row r="73" spans="1:1" ht="24" customHeight="1" x14ac:dyDescent="0.2">
      <c r="A73" s="6"/>
    </row>
    <row r="74" spans="1:1" ht="24" customHeight="1" x14ac:dyDescent="0.2">
      <c r="A74" s="6"/>
    </row>
    <row r="75" spans="1:1" ht="24" customHeight="1" x14ac:dyDescent="0.2">
      <c r="A75" s="6"/>
    </row>
    <row r="76" spans="1:1" ht="24" customHeight="1" x14ac:dyDescent="0.2">
      <c r="A76" s="6"/>
    </row>
    <row r="77" spans="1:1" ht="24" customHeight="1" x14ac:dyDescent="0.2">
      <c r="A77" s="6"/>
    </row>
    <row r="78" spans="1:1" ht="24" customHeight="1" x14ac:dyDescent="0.2">
      <c r="A78" s="6"/>
    </row>
    <row r="79" spans="1:1" ht="24" customHeight="1" x14ac:dyDescent="0.2">
      <c r="A79" s="6"/>
    </row>
    <row r="80" spans="1:1" ht="24" customHeight="1" x14ac:dyDescent="0.2">
      <c r="A80" s="6"/>
    </row>
    <row r="81" spans="1:1" ht="24" customHeight="1" x14ac:dyDescent="0.2">
      <c r="A81" s="6"/>
    </row>
    <row r="82" spans="1:1" ht="24" customHeight="1" x14ac:dyDescent="0.2">
      <c r="A82" s="6"/>
    </row>
    <row r="83" spans="1:1" ht="24" customHeight="1" x14ac:dyDescent="0.2">
      <c r="A83" s="6"/>
    </row>
    <row r="84" spans="1:1" ht="24" customHeight="1" x14ac:dyDescent="0.2">
      <c r="A84" s="6"/>
    </row>
    <row r="85" spans="1:1" ht="24" customHeight="1" x14ac:dyDescent="0.2">
      <c r="A85" s="6"/>
    </row>
  </sheetData>
  <autoFilter ref="A6:K6" xr:uid="{40D16671-53D0-4685-BA26-3C6B5EF4C588}"/>
  <mergeCells count="4">
    <mergeCell ref="A1:K1"/>
    <mergeCell ref="A2:K2"/>
    <mergeCell ref="A4:K4"/>
    <mergeCell ref="A3:K3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ตัวชี้วัด</vt:lpstr>
      <vt:lpstr>เดือน ต.ค-ธ.ค 68 </vt:lpstr>
      <vt:lpstr>'เดือน ต.ค-ธ.ค 68 '!Print_Area</vt:lpstr>
      <vt:lpstr>'เดือน ต.ค-ธ.ค 68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2026-05-22T08:36:28Z</cp:lastPrinted>
  <dcterms:created xsi:type="dcterms:W3CDTF">2025-04-01T07:40:56Z</dcterms:created>
  <dcterms:modified xsi:type="dcterms:W3CDTF">2026-06-26T08:42:08Z</dcterms:modified>
</cp:coreProperties>
</file>